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65BD6943-CEA1-4958-B5B4-B94FDDE5210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13" i="1"/>
  <c r="AC14" i="1"/>
  <c r="AB12" i="1"/>
  <c r="AB11" i="1"/>
  <c r="AB13" i="1"/>
  <c r="AA16" i="1"/>
  <c r="AA10" i="1"/>
  <c r="AA15" i="1"/>
  <c r="Z17" i="1"/>
  <c r="Z14" i="1"/>
  <c r="Y8" i="1"/>
  <c r="Y13" i="1"/>
  <c r="Y18" i="1"/>
  <c r="X16" i="1"/>
  <c r="X10" i="1"/>
  <c r="X15" i="1"/>
  <c r="W13" i="1"/>
  <c r="W18" i="1"/>
  <c r="W16" i="1"/>
  <c r="V12" i="1"/>
  <c r="V17" i="1"/>
  <c r="U8" i="1"/>
  <c r="U13" i="1"/>
  <c r="U18" i="1"/>
  <c r="T17" i="1"/>
  <c r="T15" i="1"/>
  <c r="T13" i="1"/>
  <c r="S16" i="1"/>
  <c r="S10" i="1"/>
  <c r="S15" i="1"/>
  <c r="R10" i="1"/>
  <c r="R12" i="1"/>
  <c r="Q8" i="1"/>
  <c r="Q13" i="1"/>
  <c r="Q14" i="1"/>
  <c r="W12" i="1"/>
  <c r="V13" i="1"/>
  <c r="U9" i="1"/>
  <c r="U14" i="1"/>
  <c r="T18" i="1"/>
  <c r="S12" i="1"/>
  <c r="S11" i="1"/>
  <c r="R15" i="1"/>
  <c r="Q9" i="1"/>
  <c r="AC12" i="1"/>
  <c r="AC17" i="1"/>
  <c r="AC18" i="1"/>
  <c r="AB10" i="1"/>
  <c r="AB15" i="1"/>
  <c r="AB17" i="1"/>
  <c r="AA9" i="1"/>
  <c r="AA14" i="1"/>
  <c r="Z8" i="1"/>
  <c r="Z15" i="1"/>
  <c r="Z18" i="1"/>
  <c r="Y12" i="1"/>
  <c r="Y17" i="1"/>
  <c r="Y11" i="1"/>
  <c r="X9" i="1"/>
  <c r="X14" i="1"/>
  <c r="X12" i="1"/>
  <c r="W17" i="1"/>
  <c r="W11" i="1"/>
  <c r="V8" i="1"/>
  <c r="V16" i="1"/>
  <c r="V10" i="1"/>
  <c r="U12" i="1"/>
  <c r="U17" i="1"/>
  <c r="U11" i="1"/>
  <c r="T10" i="1"/>
  <c r="T12" i="1"/>
  <c r="T11" i="1"/>
  <c r="S9" i="1"/>
  <c r="S14" i="1"/>
  <c r="R8" i="1"/>
  <c r="R14" i="1"/>
  <c r="R17" i="1"/>
  <c r="Q12" i="1"/>
  <c r="Q17" i="1"/>
  <c r="Q11" i="1"/>
  <c r="AC15" i="1"/>
  <c r="AC11" i="1"/>
  <c r="AB14" i="1"/>
  <c r="AB16" i="1"/>
  <c r="AA8" i="1"/>
  <c r="AA13" i="1"/>
  <c r="AA18" i="1"/>
  <c r="Z9" i="1"/>
  <c r="Z16" i="1"/>
  <c r="Z11" i="1"/>
  <c r="Y16" i="1"/>
  <c r="Y10" i="1"/>
  <c r="Y15" i="1"/>
  <c r="X13" i="1"/>
  <c r="X18" i="1"/>
  <c r="W8" i="1"/>
  <c r="W10" i="1"/>
  <c r="W15" i="1"/>
  <c r="V11" i="1"/>
  <c r="V9" i="1"/>
  <c r="V14" i="1"/>
  <c r="U16" i="1"/>
  <c r="U10" i="1"/>
  <c r="U15" i="1"/>
  <c r="T14" i="1"/>
  <c r="T16" i="1"/>
  <c r="S8" i="1"/>
  <c r="S13" i="1"/>
  <c r="S18" i="1"/>
  <c r="R16" i="1"/>
  <c r="R18" i="1"/>
  <c r="R11" i="1"/>
  <c r="Q16" i="1"/>
  <c r="Q10" i="1"/>
  <c r="Q15" i="1"/>
  <c r="AC10" i="1"/>
  <c r="AB8" i="1"/>
  <c r="AB18" i="1"/>
  <c r="AB9" i="1"/>
  <c r="AA12" i="1"/>
  <c r="AA17" i="1"/>
  <c r="AA11" i="1"/>
  <c r="Z13" i="1"/>
  <c r="Z10" i="1"/>
  <c r="Z12" i="1"/>
  <c r="Y9" i="1"/>
  <c r="Y14" i="1"/>
  <c r="X8" i="1"/>
  <c r="X17" i="1"/>
  <c r="X11" i="1"/>
  <c r="W9" i="1"/>
  <c r="W14" i="1"/>
  <c r="V15" i="1"/>
  <c r="V18" i="1"/>
  <c r="T8" i="1"/>
  <c r="T9" i="1"/>
  <c r="S17" i="1"/>
  <c r="R9" i="1"/>
  <c r="R13" i="1"/>
  <c r="Q18" i="1"/>
  <c r="AC16" i="1"/>
  <c r="AC9" i="1"/>
</calcChain>
</file>

<file path=xl/sharedStrings.xml><?xml version="1.0" encoding="utf-8"?>
<sst xmlns="http://schemas.openxmlformats.org/spreadsheetml/2006/main" count="834" uniqueCount="268">
  <si>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</si>
  <si>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</si>
  <si>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</si>
  <si>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</si>
  <si>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</si>
  <si>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</si>
  <si>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</si>
  <si>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</si>
  <si>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</si>
  <si>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</si>
  <si>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</si>
  <si>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</si>
  <si>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</si>
  <si>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</si>
  <si>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</si>
  <si>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</si>
  <si>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</si>
  <si>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</si>
  <si>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</si>
  <si>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</si>
  <si>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</si>
  <si>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</si>
  <si>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</si>
  <si>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</si>
  <si>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</si>
  <si>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</si>
  <si>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</si>
  <si>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</si>
  <si>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</si>
  <si>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</si>
  <si>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</si>
  <si>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</si>
  <si>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</si>
  <si>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</si>
  <si>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</si>
  <si>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</si>
  <si>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</si>
  <si>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</si>
  <si>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</si>
  <si>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</si>
  <si>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</si>
  <si>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</si>
  <si>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</si>
  <si>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</si>
  <si>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</si>
  <si>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</si>
  <si>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</si>
  <si>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</si>
  <si>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</si>
  <si>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</si>
  <si>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</si>
  <si>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</si>
  <si>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</si>
  <si>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</si>
  <si>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</si>
  <si>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</si>
  <si>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</si>
  <si>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</si>
  <si>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</si>
  <si>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</si>
  <si>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</si>
  <si>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</si>
  <si>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</si>
  <si>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</si>
  <si>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</si>
  <si>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</si>
  <si>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</si>
  <si>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</si>
  <si>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</si>
  <si>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</si>
  <si>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</si>
  <si>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</si>
  <si>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</si>
  <si>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</si>
  <si>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</si>
  <si>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</si>
  <si>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</si>
  <si>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</si>
  <si>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</si>
  <si>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</si>
  <si>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</si>
  <si>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</si>
  <si>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</si>
  <si>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</si>
  <si>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</si>
  <si>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</si>
  <si>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</si>
  <si>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</si>
  <si>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</si>
  <si>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</si>
  <si>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</si>
  <si>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</si>
  <si>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</si>
  <si>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</si>
  <si>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</si>
  <si>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</si>
  <si>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</si>
  <si>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</si>
  <si>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</si>
  <si>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</si>
  <si>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</si>
  <si>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</si>
  <si>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</si>
  <si>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</si>
  <si>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</si>
  <si>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</si>
  <si>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</si>
  <si>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</si>
  <si>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</si>
  <si>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</si>
  <si>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</si>
  <si>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</si>
  <si>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</si>
  <si>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</si>
  <si>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</si>
  <si>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</si>
  <si>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</si>
  <si>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</si>
  <si>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</si>
  <si>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</si>
  <si>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</si>
  <si>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</si>
  <si>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</si>
  <si>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</si>
  <si>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</si>
  <si>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</si>
  <si>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</si>
  <si>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</si>
  <si>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</si>
  <si>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</si>
  <si>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</si>
  <si>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</si>
  <si>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</si>
  <si>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</si>
  <si>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</si>
  <si>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</si>
  <si>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</si>
  <si>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</si>
  <si>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</si>
  <si>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</si>
  <si>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</si>
  <si>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</si>
  <si>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</si>
  <si>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</si>
  <si>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</si>
  <si>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</si>
  <si>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</si>
  <si>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</si>
  <si>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</si>
  <si>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</si>
  <si>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</si>
  <si>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</si>
  <si>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</si>
  <si>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</si>
  <si>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</si>
  <si>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</si>
  <si>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</si>
  <si>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</si>
  <si>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</si>
  <si>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</si>
  <si>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</si>
  <si>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</si>
  <si>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</si>
  <si>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</si>
  <si>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</si>
  <si>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</si>
  <si>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</si>
  <si>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</si>
  <si>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</si>
  <si>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</si>
  <si>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</si>
  <si>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</si>
  <si>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</si>
  <si>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</si>
  <si>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</si>
  <si>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</si>
  <si>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</si>
  <si>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</si>
  <si>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</si>
  <si>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</si>
  <si>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</si>
  <si>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</si>
  <si>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</si>
  <si>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</si>
  <si>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</si>
  <si>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</si>
  <si>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</si>
  <si>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</si>
  <si>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</si>
  <si>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</si>
  <si>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</si>
  <si>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</si>
  <si>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</si>
  <si>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</si>
  <si>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</si>
  <si>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</si>
  <si>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</si>
  <si>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</si>
  <si>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</si>
  <si>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</si>
  <si>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</si>
  <si>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</si>
  <si>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</si>
  <si>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</si>
  <si>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</si>
  <si>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</si>
  <si>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</si>
  <si>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</si>
  <si>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</si>
  <si>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</si>
  <si>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</si>
  <si>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</si>
  <si>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</si>
  <si>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</si>
  <si>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</si>
  <si>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</si>
  <si>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</si>
  <si>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</si>
  <si>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</si>
  <si>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</si>
  <si>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</si>
  <si>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</si>
  <si>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</si>
  <si>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</si>
  <si>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</si>
  <si>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PUEBLOS Y BARRIOS ORIGINARIOS Y COMUNIDADES INDIGENAS RESIDENTES</t>
  </si>
  <si>
    <t>ENLACE "B"</t>
  </si>
  <si>
    <t>ENLACE DE CONTROL Y GESTION DOCUMENTAL</t>
  </si>
  <si>
    <t>JEFE (A) DE UNIDAD DEPARTAMENTAL "A"</t>
  </si>
  <si>
    <t>JEFATURA DE UNIDAD DEPARTAMENTAL DE ADMINISTRACION DE CAPITAL HUMANO</t>
  </si>
  <si>
    <t>ENLACE DE CONTROL DE PERSONAL</t>
  </si>
  <si>
    <t>ENLACE DE PRESTACIONES Y POLITICA LABORAL</t>
  </si>
  <si>
    <t>JEFATURA DE UNIDAD DEPARTAMENTAL DE FINANZAS</t>
  </si>
  <si>
    <t>ENLACE DE CONTABILIDAD Y RENDICION DE CUENTAS</t>
  </si>
  <si>
    <t>ENLACE DE REGISTRO Y CONTROL PRESUPUESTAL</t>
  </si>
  <si>
    <t>JEFATURA DE UNIDAD DEPARTAMENTAL DE RECURSOS MATERIALES, ABASTECIMIENTOS Y SERVICIOS</t>
  </si>
  <si>
    <t>ENLACE DE COMPRAS Y CONTROL DE MATERIALES</t>
  </si>
  <si>
    <t>ENLACE DE ABASTECIMIENTOS Y SERVICIOS</t>
  </si>
  <si>
    <t>DANIELA</t>
  </si>
  <si>
    <t>AGUAS</t>
  </si>
  <si>
    <t>BARAJAS</t>
  </si>
  <si>
    <t>MARIA FERNANDA</t>
  </si>
  <si>
    <t>ANZURES</t>
  </si>
  <si>
    <t>MARTINEZ</t>
  </si>
  <si>
    <t>NATALIA</t>
  </si>
  <si>
    <t>NAVARRO</t>
  </si>
  <si>
    <t>GOMEZ</t>
  </si>
  <si>
    <t>KARLA</t>
  </si>
  <si>
    <t>HERNANDEZ</t>
  </si>
  <si>
    <t>ALATORRE</t>
  </si>
  <si>
    <t>VACANTE</t>
  </si>
  <si>
    <t>MANUEL MIGUEL</t>
  </si>
  <si>
    <t>PEREZ</t>
  </si>
  <si>
    <t>MIGUEL ANGEL</t>
  </si>
  <si>
    <t>LUCHO</t>
  </si>
  <si>
    <t>MEZA</t>
  </si>
  <si>
    <t>JESUS</t>
  </si>
  <si>
    <t>BERNAL</t>
  </si>
  <si>
    <t>RODRIGUEZ</t>
  </si>
  <si>
    <t>ANTONIO</t>
  </si>
  <si>
    <t>AMAYA</t>
  </si>
  <si>
    <t>TELLEZ</t>
  </si>
  <si>
    <t>OSCAR ANDRES</t>
  </si>
  <si>
    <t>BAUTISTA</t>
  </si>
  <si>
    <t>MONTES</t>
  </si>
  <si>
    <t>MIRIAM</t>
  </si>
  <si>
    <t>ILLESCAS</t>
  </si>
  <si>
    <t>CASTILLO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</si>
</sst>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43</v>
      </c>
      <c r="F8" t="s">
        <v>224</v>
      </c>
      <c r="G8" t="s">
        <v>225</v>
      </c>
      <c r="H8" t="s">
        <v>225</v>
      </c>
      <c r="I8" t="s">
        <v>238</v>
      </c>
      <c r="J8" t="s">
        <v>239</v>
      </c>
      <c r="K8" t="s">
        <v>240</v>
      </c>
      <c r="L8" t="s">
        <v>92</v>
      </c>
      <c r="M8">
        <v>74482</v>
      </c>
      <c r="N8" t="s">
        <v>212</v>
      </c>
      <c r="O8">
        <v>56274.93</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21</v>
      </c>
      <c r="F9" t="s">
        <v>226</v>
      </c>
      <c r="G9" t="s">
        <v>227</v>
      </c>
      <c r="H9" t="s">
        <v>225</v>
      </c>
      <c r="I9" t="s">
        <v>241</v>
      </c>
      <c r="J9" t="s">
        <v>242</v>
      </c>
      <c r="K9" t="s">
        <v>243</v>
      </c>
      <c r="L9" t="s">
        <v>92</v>
      </c>
      <c r="M9">
        <v>16912</v>
      </c>
      <c r="N9" t="s">
        <v>212</v>
      </c>
      <c r="O9">
        <v>14375.26</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25</v>
      </c>
      <c r="F10" t="s">
        <v>228</v>
      </c>
      <c r="G10" t="s">
        <v>229</v>
      </c>
      <c r="H10" t="s">
        <v>225</v>
      </c>
      <c r="I10" t="s">
        <v>244</v>
      </c>
      <c r="J10" t="s">
        <v>245</v>
      </c>
      <c r="K10" t="s">
        <v>246</v>
      </c>
      <c r="L10" t="s">
        <v>92</v>
      </c>
      <c r="M10">
        <v>24672</v>
      </c>
      <c r="N10" t="s">
        <v>212</v>
      </c>
      <c r="O10">
        <v>20384.75</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21</v>
      </c>
      <c r="F11" t="s">
        <v>226</v>
      </c>
      <c r="G11" t="s">
        <v>230</v>
      </c>
      <c r="H11" t="s">
        <v>225</v>
      </c>
      <c r="I11" t="s">
        <v>247</v>
      </c>
      <c r="J11" t="s">
        <v>248</v>
      </c>
      <c r="K11" t="s">
        <v>249</v>
      </c>
      <c r="L11" t="s">
        <v>92</v>
      </c>
      <c r="M11">
        <v>16912</v>
      </c>
      <c r="N11" t="s">
        <v>212</v>
      </c>
      <c r="O11">
        <v>14375.26</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row r="12" spans="1:32" x14ac:dyDescent="0.25">
      <c r="A12">
        <v>2024</v>
      </c>
      <c r="B12" s="3">
        <v>45566</v>
      </c>
      <c r="C12" s="3">
        <v>45657</v>
      </c>
      <c r="D12" t="s">
        <v>84</v>
      </c>
      <c r="E12">
        <v>21</v>
      </c>
      <c r="F12" t="s">
        <v>226</v>
      </c>
      <c r="G12" t="s">
        <v>231</v>
      </c>
      <c r="H12" t="s">
        <v>225</v>
      </c>
      <c r="I12" t="s">
        <v>250</v>
      </c>
      <c r="J12" t="s">
        <v>250</v>
      </c>
      <c r="K12" t="s">
        <v>250</v>
      </c>
      <c r="M12">
        <v>0</v>
      </c>
      <c r="N12" t="s">
        <v>212</v>
      </c>
      <c r="O12">
        <v>0</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45657</v>
      </c>
    </row>
    <row r="13" spans="1:32" x14ac:dyDescent="0.25">
      <c r="A13">
        <v>2024</v>
      </c>
      <c r="B13" s="3">
        <v>45566</v>
      </c>
      <c r="C13" s="3">
        <v>45657</v>
      </c>
      <c r="D13" t="s">
        <v>84</v>
      </c>
      <c r="E13">
        <v>25</v>
      </c>
      <c r="F13" t="s">
        <v>228</v>
      </c>
      <c r="G13" t="s">
        <v>232</v>
      </c>
      <c r="H13" t="s">
        <v>225</v>
      </c>
      <c r="I13" t="s">
        <v>251</v>
      </c>
      <c r="J13" t="s">
        <v>252</v>
      </c>
      <c r="K13" t="s">
        <v>243</v>
      </c>
      <c r="L13" t="s">
        <v>91</v>
      </c>
      <c r="M13">
        <v>24672</v>
      </c>
      <c r="N13" t="s">
        <v>212</v>
      </c>
      <c r="O13">
        <v>20384.75</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45657</v>
      </c>
    </row>
    <row r="14" spans="1:32" x14ac:dyDescent="0.25">
      <c r="A14">
        <v>2024</v>
      </c>
      <c r="B14" s="3">
        <v>45566</v>
      </c>
      <c r="C14" s="3">
        <v>45657</v>
      </c>
      <c r="D14" t="s">
        <v>84</v>
      </c>
      <c r="E14">
        <v>21</v>
      </c>
      <c r="F14" t="s">
        <v>226</v>
      </c>
      <c r="G14" t="s">
        <v>233</v>
      </c>
      <c r="H14" t="s">
        <v>225</v>
      </c>
      <c r="I14" t="s">
        <v>253</v>
      </c>
      <c r="J14" t="s">
        <v>254</v>
      </c>
      <c r="K14" t="s">
        <v>255</v>
      </c>
      <c r="L14" t="s">
        <v>91</v>
      </c>
      <c r="M14">
        <v>16912</v>
      </c>
      <c r="N14" t="s">
        <v>212</v>
      </c>
      <c r="O14">
        <v>14375.26</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45657</v>
      </c>
    </row>
    <row r="15" spans="1:32" x14ac:dyDescent="0.25">
      <c r="A15">
        <v>2024</v>
      </c>
      <c r="B15" s="3">
        <v>45566</v>
      </c>
      <c r="C15" s="3">
        <v>45657</v>
      </c>
      <c r="D15" t="s">
        <v>84</v>
      </c>
      <c r="E15">
        <v>21</v>
      </c>
      <c r="F15" t="s">
        <v>226</v>
      </c>
      <c r="G15" t="s">
        <v>234</v>
      </c>
      <c r="H15" t="s">
        <v>225</v>
      </c>
      <c r="I15" t="s">
        <v>256</v>
      </c>
      <c r="J15" t="s">
        <v>257</v>
      </c>
      <c r="K15" t="s">
        <v>258</v>
      </c>
      <c r="L15" t="s">
        <v>91</v>
      </c>
      <c r="M15">
        <v>16912</v>
      </c>
      <c r="N15" t="s">
        <v>212</v>
      </c>
      <c r="O15">
        <v>14375.26</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45657</v>
      </c>
    </row>
    <row r="16" spans="1:32" x14ac:dyDescent="0.25">
      <c r="A16">
        <v>2024</v>
      </c>
      <c r="B16" s="3">
        <v>45566</v>
      </c>
      <c r="C16" s="3">
        <v>45657</v>
      </c>
      <c r="D16" t="s">
        <v>84</v>
      </c>
      <c r="E16">
        <v>25</v>
      </c>
      <c r="F16" t="s">
        <v>228</v>
      </c>
      <c r="G16" t="s">
        <v>235</v>
      </c>
      <c r="H16" t="s">
        <v>225</v>
      </c>
      <c r="I16" t="s">
        <v>259</v>
      </c>
      <c r="J16" t="s">
        <v>260</v>
      </c>
      <c r="K16" t="s">
        <v>261</v>
      </c>
      <c r="L16" t="s">
        <v>91</v>
      </c>
      <c r="M16">
        <v>24672</v>
      </c>
      <c r="N16" t="s">
        <v>212</v>
      </c>
      <c r="O16">
        <v>20384.75</v>
      </c>
      <c r="P16" t="s">
        <v>212</v>
      </c>
      <c r="Q16" s="5" t="str">
        <f ca="1">HYPERLINK("#"&amp;CELL("direccion",Tabla_471065!A12),"9")</f>
        <v>9</v>
      </c>
      <c r="R16" s="5" t="str">
        <f ca="1">HYPERLINK("#"&amp;CELL("direccion",Tabla_471039!A12),"9")</f>
        <v>9</v>
      </c>
      <c r="S16" s="5" t="str">
        <f ca="1">HYPERLINK("#"&amp;CELL("direccion",Tabla_471067!A12),"9")</f>
        <v>9</v>
      </c>
      <c r="T16" s="5" t="str">
        <f ca="1">HYPERLINK("#"&amp;CELL("direccion",Tabla_471023!A12),"9")</f>
        <v>9</v>
      </c>
      <c r="U16" s="5" t="str">
        <f ca="1">HYPERLINK("#"&amp;CELL("direccion",Tabla_471047!A12),"9")</f>
        <v>9</v>
      </c>
      <c r="V16" s="5" t="str">
        <f ca="1">HYPERLINK("#"&amp;CELL("direccion",Tabla_471030!A12),"9")</f>
        <v>9</v>
      </c>
      <c r="W16" s="5" t="str">
        <f ca="1">HYPERLINK("#"&amp;CELL("direccion",Tabla_471041!A12),"9")</f>
        <v>9</v>
      </c>
      <c r="X16" s="5" t="str">
        <f ca="1">HYPERLINK("#"&amp;CELL("direccion",Tabla_471031!A12),"9")</f>
        <v>9</v>
      </c>
      <c r="Y16" s="5" t="str">
        <f ca="1">HYPERLINK("#"&amp;CELL("direccion",Tabla_471032!A12),"9")</f>
        <v>9</v>
      </c>
      <c r="Z16" s="5" t="str">
        <f ca="1">HYPERLINK("#"&amp;CELL("direccion",Tabla_471059!A12),"9")</f>
        <v>9</v>
      </c>
      <c r="AA16" s="5" t="str">
        <f ca="1">HYPERLINK("#"&amp;CELL("direccion",Tabla_471071!A12),"9")</f>
        <v>9</v>
      </c>
      <c r="AB16" s="5" t="str">
        <f ca="1">HYPERLINK("#"&amp;CELL("direccion",Tabla_471062!A12),"9")</f>
        <v>9</v>
      </c>
      <c r="AC16" s="5" t="str">
        <f ca="1">HYPERLINK("#"&amp;CELL("direccion",Tabla_471074!A12),"9")</f>
        <v>9</v>
      </c>
      <c r="AD16" t="s">
        <v>213</v>
      </c>
      <c r="AE16" s="3">
        <v>45657</v>
      </c>
    </row>
    <row r="17" spans="1:31" x14ac:dyDescent="0.25">
      <c r="A17">
        <v>2024</v>
      </c>
      <c r="B17" s="3">
        <v>45566</v>
      </c>
      <c r="C17" s="3">
        <v>45657</v>
      </c>
      <c r="D17" t="s">
        <v>84</v>
      </c>
      <c r="E17">
        <v>21</v>
      </c>
      <c r="F17" t="s">
        <v>226</v>
      </c>
      <c r="G17" t="s">
        <v>236</v>
      </c>
      <c r="H17" t="s">
        <v>225</v>
      </c>
      <c r="I17" t="s">
        <v>262</v>
      </c>
      <c r="J17" t="s">
        <v>263</v>
      </c>
      <c r="K17" t="s">
        <v>264</v>
      </c>
      <c r="L17" t="s">
        <v>91</v>
      </c>
      <c r="M17">
        <v>16912</v>
      </c>
      <c r="N17" t="s">
        <v>212</v>
      </c>
      <c r="O17">
        <v>14375.26</v>
      </c>
      <c r="P17" t="s">
        <v>212</v>
      </c>
      <c r="Q17" s="5" t="str">
        <f ca="1">HYPERLINK("#"&amp;CELL("direccion",Tabla_471065!A13),"10")</f>
        <v>10</v>
      </c>
      <c r="R17" s="5" t="str">
        <f ca="1">HYPERLINK("#"&amp;CELL("direccion",Tabla_471039!A13),"10")</f>
        <v>10</v>
      </c>
      <c r="S17" s="5" t="str">
        <f ca="1">HYPERLINK("#"&amp;CELL("direccion",Tabla_471067!A13),"10")</f>
        <v>10</v>
      </c>
      <c r="T17" s="5" t="str">
        <f ca="1">HYPERLINK("#"&amp;CELL("direccion",Tabla_471023!A13),"10")</f>
        <v>10</v>
      </c>
      <c r="U17" s="5" t="str">
        <f ca="1">HYPERLINK("#"&amp;CELL("direccion",Tabla_471047!A13),"10")</f>
        <v>10</v>
      </c>
      <c r="V17" s="5" t="str">
        <f ca="1">HYPERLINK("#"&amp;CELL("direccion",Tabla_471030!A13),"10")</f>
        <v>10</v>
      </c>
      <c r="W17" s="5" t="str">
        <f ca="1">HYPERLINK("#"&amp;CELL("direccion",Tabla_471041!A13),"10")</f>
        <v>10</v>
      </c>
      <c r="X17" s="5" t="str">
        <f ca="1">HYPERLINK("#"&amp;CELL("direccion",Tabla_471031!A13),"10")</f>
        <v>10</v>
      </c>
      <c r="Y17" s="5" t="str">
        <f ca="1">HYPERLINK("#"&amp;CELL("direccion",Tabla_471032!A13),"10")</f>
        <v>10</v>
      </c>
      <c r="Z17" s="5" t="str">
        <f ca="1">HYPERLINK("#"&amp;CELL("direccion",Tabla_471059!A13),"10")</f>
        <v>10</v>
      </c>
      <c r="AA17" s="5" t="str">
        <f ca="1">HYPERLINK("#"&amp;CELL("direccion",Tabla_471071!A13),"10")</f>
        <v>10</v>
      </c>
      <c r="AB17" s="5" t="str">
        <f ca="1">HYPERLINK("#"&amp;CELL("direccion",Tabla_471062!A13),"10")</f>
        <v>10</v>
      </c>
      <c r="AC17" s="5" t="str">
        <f ca="1">HYPERLINK("#"&amp;CELL("direccion",Tabla_471074!A13),"10")</f>
        <v>10</v>
      </c>
      <c r="AD17" t="s">
        <v>213</v>
      </c>
      <c r="AE17" s="3">
        <v>45657</v>
      </c>
    </row>
    <row r="18" spans="1:31" x14ac:dyDescent="0.25">
      <c r="A18">
        <v>2024</v>
      </c>
      <c r="B18" s="3">
        <v>45566</v>
      </c>
      <c r="C18" s="3">
        <v>45657</v>
      </c>
      <c r="D18" t="s">
        <v>84</v>
      </c>
      <c r="E18">
        <v>21</v>
      </c>
      <c r="F18" t="s">
        <v>226</v>
      </c>
      <c r="G18" t="s">
        <v>237</v>
      </c>
      <c r="H18" t="s">
        <v>225</v>
      </c>
      <c r="I18" t="s">
        <v>265</v>
      </c>
      <c r="J18" t="s">
        <v>266</v>
      </c>
      <c r="K18" t="s">
        <v>267</v>
      </c>
      <c r="L18" t="s">
        <v>92</v>
      </c>
      <c r="M18">
        <v>16912</v>
      </c>
      <c r="N18" t="s">
        <v>212</v>
      </c>
      <c r="O18">
        <v>14375.26</v>
      </c>
      <c r="P18" t="s">
        <v>212</v>
      </c>
      <c r="Q18" s="5" t="str">
        <f ca="1">HYPERLINK("#"&amp;CELL("direccion",Tabla_471065!A14),"11")</f>
        <v>11</v>
      </c>
      <c r="R18" s="5" t="str">
        <f ca="1">HYPERLINK("#"&amp;CELL("direccion",Tabla_471039!A14),"11")</f>
        <v>11</v>
      </c>
      <c r="S18" s="5" t="str">
        <f ca="1">HYPERLINK("#"&amp;CELL("direccion",Tabla_471067!A14),"11")</f>
        <v>11</v>
      </c>
      <c r="T18" s="5" t="str">
        <f ca="1">HYPERLINK("#"&amp;CELL("direccion",Tabla_471023!A14),"11")</f>
        <v>11</v>
      </c>
      <c r="U18" s="5" t="str">
        <f ca="1">HYPERLINK("#"&amp;CELL("direccion",Tabla_471047!A14),"11")</f>
        <v>11</v>
      </c>
      <c r="V18" s="5" t="str">
        <f ca="1">HYPERLINK("#"&amp;CELL("direccion",Tabla_471030!A14),"11")</f>
        <v>11</v>
      </c>
      <c r="W18" s="5" t="str">
        <f ca="1">HYPERLINK("#"&amp;CELL("direccion",Tabla_471041!A14),"11")</f>
        <v>11</v>
      </c>
      <c r="X18" s="5" t="str">
        <f ca="1">HYPERLINK("#"&amp;CELL("direccion",Tabla_471031!A14),"11")</f>
        <v>11</v>
      </c>
      <c r="Y18" s="5" t="str">
        <f ca="1">HYPERLINK("#"&amp;CELL("direccion",Tabla_471032!A14),"11")</f>
        <v>11</v>
      </c>
      <c r="Z18" s="5" t="str">
        <f ca="1">HYPERLINK("#"&amp;CELL("direccion",Tabla_471059!A14),"11")</f>
        <v>11</v>
      </c>
      <c r="AA18" s="5" t="str">
        <f ca="1">HYPERLINK("#"&amp;CELL("direccion",Tabla_471071!A14),"11")</f>
        <v>11</v>
      </c>
      <c r="AB18" s="5" t="str">
        <f ca="1">HYPERLINK("#"&amp;CELL("direccion",Tabla_471062!A14),"11")</f>
        <v>11</v>
      </c>
      <c r="AC18" s="5" t="str">
        <f ca="1">HYPERLINK("#"&amp;CELL("direccion",Tabla_471074!A14),"11")</f>
        <v>11</v>
      </c>
      <c r="AD18" t="s">
        <v>213</v>
      </c>
      <c r="AE18"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4"/>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4"/>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61413</v>
      </c>
      <c r="D4">
        <v>0</v>
      </c>
      <c r="E4" t="s">
        <v>212</v>
      </c>
      <c r="F4" t="s">
        <v>215</v>
      </c>
    </row>
    <row r="5" spans="1:6" x14ac:dyDescent="0.25">
      <c r="A5">
        <v>2</v>
      </c>
      <c r="B5" t="s">
        <v>222</v>
      </c>
      <c r="C5">
        <v>11483</v>
      </c>
      <c r="D5">
        <v>0</v>
      </c>
      <c r="E5" t="s">
        <v>212</v>
      </c>
      <c r="F5" t="s">
        <v>215</v>
      </c>
    </row>
    <row r="6" spans="1:6" x14ac:dyDescent="0.25">
      <c r="A6">
        <v>3</v>
      </c>
      <c r="B6" t="s">
        <v>222</v>
      </c>
      <c r="C6">
        <v>18287</v>
      </c>
      <c r="D6">
        <v>0</v>
      </c>
      <c r="E6" t="s">
        <v>212</v>
      </c>
      <c r="F6" t="s">
        <v>215</v>
      </c>
    </row>
    <row r="7" spans="1:6" x14ac:dyDescent="0.25">
      <c r="A7">
        <v>4</v>
      </c>
      <c r="B7" t="s">
        <v>222</v>
      </c>
      <c r="C7">
        <v>11483</v>
      </c>
      <c r="D7">
        <v>0</v>
      </c>
      <c r="E7" t="s">
        <v>212</v>
      </c>
      <c r="F7" t="s">
        <v>215</v>
      </c>
    </row>
    <row r="8" spans="1:6" x14ac:dyDescent="0.25">
      <c r="A8">
        <v>5</v>
      </c>
      <c r="B8" t="s">
        <v>222</v>
      </c>
      <c r="C8">
        <v>0</v>
      </c>
      <c r="D8">
        <v>0</v>
      </c>
      <c r="E8" t="s">
        <v>212</v>
      </c>
      <c r="F8" t="s">
        <v>215</v>
      </c>
    </row>
    <row r="9" spans="1:6" x14ac:dyDescent="0.25">
      <c r="A9">
        <v>6</v>
      </c>
      <c r="B9" t="s">
        <v>222</v>
      </c>
      <c r="C9">
        <v>18287</v>
      </c>
      <c r="D9">
        <v>0</v>
      </c>
      <c r="E9" t="s">
        <v>212</v>
      </c>
      <c r="F9" t="s">
        <v>215</v>
      </c>
    </row>
    <row r="10" spans="1:6" x14ac:dyDescent="0.25">
      <c r="A10">
        <v>7</v>
      </c>
      <c r="B10" t="s">
        <v>222</v>
      </c>
      <c r="C10">
        <v>11483</v>
      </c>
      <c r="D10">
        <v>0</v>
      </c>
      <c r="E10" t="s">
        <v>212</v>
      </c>
      <c r="F10" t="s">
        <v>215</v>
      </c>
    </row>
    <row r="11" spans="1:6" x14ac:dyDescent="0.25">
      <c r="A11">
        <v>8</v>
      </c>
      <c r="B11" t="s">
        <v>222</v>
      </c>
      <c r="C11">
        <v>11483</v>
      </c>
      <c r="D11">
        <v>0</v>
      </c>
      <c r="E11" t="s">
        <v>212</v>
      </c>
      <c r="F11" t="s">
        <v>215</v>
      </c>
    </row>
    <row r="12" spans="1:6" x14ac:dyDescent="0.25">
      <c r="A12">
        <v>9</v>
      </c>
      <c r="B12" t="s">
        <v>222</v>
      </c>
      <c r="C12">
        <v>18287</v>
      </c>
      <c r="D12">
        <v>0</v>
      </c>
      <c r="E12" t="s">
        <v>212</v>
      </c>
      <c r="F12" t="s">
        <v>215</v>
      </c>
    </row>
    <row r="13" spans="1:6" x14ac:dyDescent="0.25">
      <c r="A13">
        <v>10</v>
      </c>
      <c r="B13" t="s">
        <v>222</v>
      </c>
      <c r="C13">
        <v>11483</v>
      </c>
      <c r="D13">
        <v>0</v>
      </c>
      <c r="E13" t="s">
        <v>212</v>
      </c>
      <c r="F13" t="s">
        <v>215</v>
      </c>
    </row>
    <row r="14" spans="1:6" x14ac:dyDescent="0.25">
      <c r="A14">
        <v>11</v>
      </c>
      <c r="B14" t="s">
        <v>222</v>
      </c>
      <c r="C14">
        <v>11483</v>
      </c>
      <c r="D14">
        <v>0</v>
      </c>
      <c r="E14" t="s">
        <v>212</v>
      </c>
      <c r="F14"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4"/>
  <sheetViews>
    <sheetView topLeftCell="A3" workbookViewId="0">
      <selection activeCell="A3" sqref="A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0</v>
      </c>
      <c r="D4">
        <v>0</v>
      </c>
      <c r="E4" t="s">
        <v>212</v>
      </c>
      <c r="F4" t="s">
        <v>215</v>
      </c>
    </row>
    <row r="5" spans="1:6" x14ac:dyDescent="0.25">
      <c r="A5">
        <v>2</v>
      </c>
      <c r="B5" t="s">
        <v>214</v>
      </c>
      <c r="C5">
        <v>0</v>
      </c>
      <c r="D5">
        <v>0</v>
      </c>
      <c r="E5" t="s">
        <v>212</v>
      </c>
      <c r="F5" t="s">
        <v>215</v>
      </c>
    </row>
    <row r="6" spans="1:6" x14ac:dyDescent="0.25">
      <c r="A6">
        <v>3</v>
      </c>
      <c r="B6" t="s">
        <v>214</v>
      </c>
      <c r="C6">
        <v>0</v>
      </c>
      <c r="D6">
        <v>0</v>
      </c>
      <c r="E6" t="s">
        <v>212</v>
      </c>
      <c r="F6" t="s">
        <v>215</v>
      </c>
    </row>
    <row r="7" spans="1:6" x14ac:dyDescent="0.25">
      <c r="A7">
        <v>4</v>
      </c>
      <c r="B7" t="s">
        <v>214</v>
      </c>
      <c r="C7">
        <v>0</v>
      </c>
      <c r="D7">
        <v>0</v>
      </c>
      <c r="E7" t="s">
        <v>212</v>
      </c>
      <c r="F7" t="s">
        <v>215</v>
      </c>
    </row>
    <row r="8" spans="1:6" x14ac:dyDescent="0.25">
      <c r="A8">
        <v>5</v>
      </c>
      <c r="B8" t="s">
        <v>214</v>
      </c>
      <c r="C8">
        <v>0</v>
      </c>
      <c r="D8">
        <v>0</v>
      </c>
      <c r="E8" t="s">
        <v>212</v>
      </c>
      <c r="F8" t="s">
        <v>215</v>
      </c>
    </row>
    <row r="9" spans="1:6" x14ac:dyDescent="0.25">
      <c r="A9">
        <v>6</v>
      </c>
      <c r="B9" t="s">
        <v>214</v>
      </c>
      <c r="C9">
        <v>46</v>
      </c>
      <c r="D9">
        <v>0</v>
      </c>
      <c r="E9" t="s">
        <v>212</v>
      </c>
      <c r="F9" t="s">
        <v>215</v>
      </c>
    </row>
    <row r="10" spans="1:6" x14ac:dyDescent="0.25">
      <c r="A10">
        <v>7</v>
      </c>
      <c r="B10" t="s">
        <v>214</v>
      </c>
      <c r="C10">
        <v>0</v>
      </c>
      <c r="D10">
        <v>0</v>
      </c>
      <c r="E10" t="s">
        <v>212</v>
      </c>
      <c r="F10" t="s">
        <v>215</v>
      </c>
    </row>
    <row r="11" spans="1:6" x14ac:dyDescent="0.25">
      <c r="A11">
        <v>8</v>
      </c>
      <c r="B11" t="s">
        <v>214</v>
      </c>
      <c r="C11">
        <v>0</v>
      </c>
      <c r="D11">
        <v>0</v>
      </c>
      <c r="E11" t="s">
        <v>212</v>
      </c>
      <c r="F11" t="s">
        <v>215</v>
      </c>
    </row>
    <row r="12" spans="1:6" x14ac:dyDescent="0.25">
      <c r="A12">
        <v>9</v>
      </c>
      <c r="B12" t="s">
        <v>214</v>
      </c>
      <c r="C12">
        <v>0</v>
      </c>
      <c r="D12">
        <v>0</v>
      </c>
      <c r="E12" t="s">
        <v>212</v>
      </c>
      <c r="F12" t="s">
        <v>215</v>
      </c>
    </row>
    <row r="13" spans="1:6" x14ac:dyDescent="0.25">
      <c r="A13">
        <v>10</v>
      </c>
      <c r="B13" t="s">
        <v>214</v>
      </c>
      <c r="C13">
        <v>0</v>
      </c>
      <c r="D13">
        <v>0</v>
      </c>
      <c r="E13" t="s">
        <v>212</v>
      </c>
      <c r="F13" t="s">
        <v>215</v>
      </c>
    </row>
    <row r="14" spans="1:6" x14ac:dyDescent="0.25">
      <c r="A14">
        <v>11</v>
      </c>
      <c r="B14" t="s">
        <v>214</v>
      </c>
      <c r="C14">
        <v>0</v>
      </c>
      <c r="D14">
        <v>0</v>
      </c>
      <c r="E14" t="s">
        <v>212</v>
      </c>
      <c r="F14"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13134</v>
      </c>
      <c r="D4">
        <v>0</v>
      </c>
      <c r="E4" t="s">
        <v>212</v>
      </c>
      <c r="F4" t="s">
        <v>215</v>
      </c>
    </row>
    <row r="5" spans="1:6" x14ac:dyDescent="0.25">
      <c r="A5">
        <v>2</v>
      </c>
      <c r="B5" t="s">
        <v>217</v>
      </c>
      <c r="C5">
        <v>5583</v>
      </c>
      <c r="D5">
        <v>0</v>
      </c>
      <c r="E5" t="s">
        <v>212</v>
      </c>
      <c r="F5" t="s">
        <v>215</v>
      </c>
    </row>
    <row r="6" spans="1:6" x14ac:dyDescent="0.25">
      <c r="A6">
        <v>3</v>
      </c>
      <c r="B6" t="s">
        <v>217</v>
      </c>
      <c r="C6">
        <v>6450</v>
      </c>
      <c r="D6">
        <v>0</v>
      </c>
      <c r="E6" t="s">
        <v>212</v>
      </c>
      <c r="F6" t="s">
        <v>215</v>
      </c>
    </row>
    <row r="7" spans="1:6" x14ac:dyDescent="0.25">
      <c r="A7">
        <v>4</v>
      </c>
      <c r="B7" t="s">
        <v>217</v>
      </c>
      <c r="C7">
        <v>5583</v>
      </c>
      <c r="D7">
        <v>0</v>
      </c>
      <c r="E7" t="s">
        <v>212</v>
      </c>
      <c r="F7" t="s">
        <v>215</v>
      </c>
    </row>
    <row r="8" spans="1:6" x14ac:dyDescent="0.25">
      <c r="A8">
        <v>5</v>
      </c>
      <c r="B8" t="s">
        <v>217</v>
      </c>
      <c r="C8">
        <v>0</v>
      </c>
      <c r="D8">
        <v>0</v>
      </c>
      <c r="E8" t="s">
        <v>212</v>
      </c>
      <c r="F8" t="s">
        <v>215</v>
      </c>
    </row>
    <row r="9" spans="1:6" x14ac:dyDescent="0.25">
      <c r="A9">
        <v>6</v>
      </c>
      <c r="B9" t="s">
        <v>217</v>
      </c>
      <c r="C9">
        <v>6450</v>
      </c>
      <c r="D9">
        <v>0</v>
      </c>
      <c r="E9" t="s">
        <v>212</v>
      </c>
      <c r="F9" t="s">
        <v>215</v>
      </c>
    </row>
    <row r="10" spans="1:6" x14ac:dyDescent="0.25">
      <c r="A10">
        <v>7</v>
      </c>
      <c r="B10" t="s">
        <v>217</v>
      </c>
      <c r="C10">
        <v>5583</v>
      </c>
      <c r="D10">
        <v>0</v>
      </c>
      <c r="E10" t="s">
        <v>212</v>
      </c>
      <c r="F10" t="s">
        <v>215</v>
      </c>
    </row>
    <row r="11" spans="1:6" x14ac:dyDescent="0.25">
      <c r="A11">
        <v>8</v>
      </c>
      <c r="B11" t="s">
        <v>217</v>
      </c>
      <c r="C11">
        <v>5583</v>
      </c>
      <c r="D11">
        <v>0</v>
      </c>
      <c r="E11" t="s">
        <v>212</v>
      </c>
      <c r="F11" t="s">
        <v>215</v>
      </c>
    </row>
    <row r="12" spans="1:6" x14ac:dyDescent="0.25">
      <c r="A12">
        <v>9</v>
      </c>
      <c r="B12" t="s">
        <v>217</v>
      </c>
      <c r="C12">
        <v>6450</v>
      </c>
      <c r="D12">
        <v>0</v>
      </c>
      <c r="E12" t="s">
        <v>212</v>
      </c>
      <c r="F12" t="s">
        <v>215</v>
      </c>
    </row>
    <row r="13" spans="1:6" x14ac:dyDescent="0.25">
      <c r="A13">
        <v>10</v>
      </c>
      <c r="B13" t="s">
        <v>217</v>
      </c>
      <c r="C13">
        <v>5583</v>
      </c>
      <c r="D13">
        <v>0</v>
      </c>
      <c r="E13" t="s">
        <v>212</v>
      </c>
      <c r="F13" t="s">
        <v>215</v>
      </c>
    </row>
    <row r="14" spans="1:6" x14ac:dyDescent="0.25">
      <c r="A14">
        <v>11</v>
      </c>
      <c r="B14" t="s">
        <v>217</v>
      </c>
      <c r="C14">
        <v>5583</v>
      </c>
      <c r="D14">
        <v>0</v>
      </c>
      <c r="E14" t="s">
        <v>212</v>
      </c>
      <c r="F14"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16551.560000000001</v>
      </c>
      <c r="D4">
        <v>0</v>
      </c>
      <c r="E4" t="s">
        <v>212</v>
      </c>
      <c r="F4" t="s">
        <v>215</v>
      </c>
    </row>
    <row r="5" spans="1:6" x14ac:dyDescent="0.25">
      <c r="A5">
        <v>2</v>
      </c>
      <c r="B5" t="s">
        <v>219</v>
      </c>
      <c r="C5">
        <v>22549.33</v>
      </c>
      <c r="D5">
        <v>0</v>
      </c>
      <c r="E5" t="s">
        <v>212</v>
      </c>
      <c r="F5" t="s">
        <v>215</v>
      </c>
    </row>
    <row r="6" spans="1:6" x14ac:dyDescent="0.25">
      <c r="A6">
        <v>3</v>
      </c>
      <c r="B6" t="s">
        <v>219</v>
      </c>
      <c r="C6">
        <v>32896</v>
      </c>
      <c r="D6">
        <v>0</v>
      </c>
      <c r="E6" t="s">
        <v>212</v>
      </c>
      <c r="F6" t="s">
        <v>215</v>
      </c>
    </row>
    <row r="7" spans="1:6" x14ac:dyDescent="0.25">
      <c r="A7">
        <v>4</v>
      </c>
      <c r="B7" t="s">
        <v>219</v>
      </c>
      <c r="C7">
        <v>22549.33</v>
      </c>
      <c r="D7">
        <v>0</v>
      </c>
      <c r="E7" t="s">
        <v>212</v>
      </c>
      <c r="F7" t="s">
        <v>215</v>
      </c>
    </row>
    <row r="8" spans="1:6" x14ac:dyDescent="0.25">
      <c r="A8">
        <v>5</v>
      </c>
      <c r="B8" t="s">
        <v>219</v>
      </c>
      <c r="C8">
        <v>0</v>
      </c>
      <c r="D8">
        <v>0</v>
      </c>
      <c r="E8" t="s">
        <v>212</v>
      </c>
      <c r="F8" t="s">
        <v>215</v>
      </c>
    </row>
    <row r="9" spans="1:6" x14ac:dyDescent="0.25">
      <c r="A9">
        <v>6</v>
      </c>
      <c r="B9" t="s">
        <v>219</v>
      </c>
      <c r="C9">
        <v>32896</v>
      </c>
      <c r="D9">
        <v>0</v>
      </c>
      <c r="E9" t="s">
        <v>212</v>
      </c>
      <c r="F9" t="s">
        <v>215</v>
      </c>
    </row>
    <row r="10" spans="1:6" x14ac:dyDescent="0.25">
      <c r="A10">
        <v>7</v>
      </c>
      <c r="B10" t="s">
        <v>219</v>
      </c>
      <c r="C10">
        <v>22549.33</v>
      </c>
      <c r="D10">
        <v>0</v>
      </c>
      <c r="E10" t="s">
        <v>212</v>
      </c>
      <c r="F10" t="s">
        <v>215</v>
      </c>
    </row>
    <row r="11" spans="1:6" x14ac:dyDescent="0.25">
      <c r="A11">
        <v>8</v>
      </c>
      <c r="B11" t="s">
        <v>219</v>
      </c>
      <c r="C11">
        <v>21625.18</v>
      </c>
      <c r="D11">
        <v>0</v>
      </c>
      <c r="E11" t="s">
        <v>212</v>
      </c>
      <c r="F11" t="s">
        <v>215</v>
      </c>
    </row>
    <row r="12" spans="1:6" x14ac:dyDescent="0.25">
      <c r="A12">
        <v>9</v>
      </c>
      <c r="B12" t="s">
        <v>219</v>
      </c>
      <c r="C12">
        <v>32896</v>
      </c>
      <c r="D12">
        <v>0</v>
      </c>
      <c r="E12" t="s">
        <v>212</v>
      </c>
      <c r="F12" t="s">
        <v>215</v>
      </c>
    </row>
    <row r="13" spans="1:6" x14ac:dyDescent="0.25">
      <c r="A13">
        <v>10</v>
      </c>
      <c r="B13" t="s">
        <v>219</v>
      </c>
      <c r="C13">
        <v>22549.33</v>
      </c>
      <c r="D13">
        <v>0</v>
      </c>
      <c r="E13" t="s">
        <v>212</v>
      </c>
      <c r="F13" t="s">
        <v>215</v>
      </c>
    </row>
    <row r="14" spans="1:6" x14ac:dyDescent="0.25">
      <c r="A14">
        <v>11</v>
      </c>
      <c r="B14" t="s">
        <v>219</v>
      </c>
      <c r="C14">
        <v>21354.14</v>
      </c>
      <c r="D14">
        <v>0</v>
      </c>
      <c r="E14" t="s">
        <v>212</v>
      </c>
      <c r="F14"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2025-01-21T03:19:42Z</dcterms:modified>
</cp:coreProperties>
</file>